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817"/>
  </bookViews>
  <sheets>
    <sheet name="мектепалды тобы" sheetId="13" r:id="rId1"/>
    <sheet name="МДҰ әдіскерінің жинағы" sheetId="1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<sst xmlns="http://schemas.openxmlformats.org/spreadsheetml/2006/main" count="116" uniqueCount="55">
  <si>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Мектепке дейінгі ұйым әдіскерінің мектепалды топтары бойынша жинақтау парағы</t>
  </si>
  <si>
    <t>№40 Ғ.Мұратбаев</t>
  </si>
  <si>
    <t>Қосымша 2</t>
  </si>
  <si>
    <t>Турсинбаева М</t>
  </si>
  <si>
    <t>Береке №1</t>
  </si>
  <si>
    <t>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</si>
  <si>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</si>
  <si>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</si>
  <si>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</si>
  <si>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</si>
  <si>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</si>
  <si>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</si>
  <si>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</si>
  <si>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</si>
  <si>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</si>
  <si>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</si>
  <si>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</si>
  <si>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</si>
  <si>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</si>
  <si>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</si>
  <si>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Сауат ашу негіздері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</si>
  <si>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</si>
  <si>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</si>
  <si>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</si>
  <si>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</si>
  <si>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</si>
  <si>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</si>
  <si>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0 "А"</t>
  </si>
  <si>
    <t>Мирзалиева А</t>
  </si>
  <si>
    <t>0 "Ә"</t>
  </si>
  <si>
    <t>Сапарова А</t>
  </si>
  <si>
    <t>0 "Б"</t>
  </si>
  <si>
    <t>Абдырова Г</t>
  </si>
  <si>
    <t>0 "В"</t>
  </si>
  <si>
    <t>Ақботаева А</t>
  </si>
  <si>
    <t>0 "Г"</t>
  </si>
  <si>
    <t>Байқұлова Б</t>
  </si>
  <si>
    <t>Барлығы</t>
  </si>
  <si>
    <t>%</t>
  </si>
  <si>
    <t>Мектепке дейінгі ұйым бойынша әдіскерінің жинағы</t>
  </si>
  <si>
    <t>МДҰ атауы____№40 Ғ.Мұратбаев ______________________________________________________</t>
  </si>
  <si>
    <t>Турсинбаева М.К</t>
  </si>
  <si>
    <t>Мекен-жайы_Келес ауданы Ғ.Мұратбаев елді мекені____________________________________</t>
  </si>
  <si>
    <t>Оқыту тілі_____қазақ________________________________________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</si>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</sst>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rgb="FFFF0000"/>
      <name val="Times New Roman"/>
      <charset val="204"/>
    </font>
    <font>
      <sz val="12"/>
      <color theme="3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2"/>
      <color theme="4"/>
      <name val="Times New Roman"/>
      <charset val="204"/>
    </font>
    <font>
      <sz val="12"/>
      <color theme="9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tabSelected="1" zoomScale="55" zoomScaleNormal="55" topLeftCell="L1" workbookViewId="0">
      <selection activeCell="M30" sqref="M30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30" t="s">
        <v>0</v>
      </c>
      <c r="C2" s="30"/>
      <c r="D2" s="30"/>
      <c r="E2" s="30"/>
      <c r="F2" s="3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5" t="s">
        <v>2</v>
      </c>
      <c r="AN2" s="25"/>
    </row>
    <row r="3" ht="15.75" spans="1:40">
      <c r="A3" s="3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4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2" t="s">
        <v>5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ht="15.7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13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1" t="s">
        <v>11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8"/>
      <c r="T7" s="8" t="s">
        <v>12</v>
      </c>
      <c r="U7" s="8"/>
      <c r="V7" s="8"/>
      <c r="W7" s="31" t="s">
        <v>13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8"/>
      <c r="AL7" s="8" t="s">
        <v>14</v>
      </c>
      <c r="AM7" s="8"/>
      <c r="AN7" s="8"/>
    </row>
    <row r="8" ht="15.75" customHeight="1" spans="1:40">
      <c r="A8" s="13"/>
      <c r="B8" s="8"/>
      <c r="C8" s="8"/>
      <c r="D8" s="8"/>
      <c r="E8" s="7" t="s">
        <v>15</v>
      </c>
      <c r="F8" s="7" t="s">
        <v>16</v>
      </c>
      <c r="G8" s="7" t="s">
        <v>17</v>
      </c>
      <c r="H8" s="32" t="s">
        <v>18</v>
      </c>
      <c r="I8" s="40"/>
      <c r="J8" s="41"/>
      <c r="K8" s="42" t="s">
        <v>19</v>
      </c>
      <c r="L8" s="43"/>
      <c r="M8" s="44"/>
      <c r="N8" s="45" t="s">
        <v>20</v>
      </c>
      <c r="O8" s="46"/>
      <c r="P8" s="47"/>
      <c r="Q8" s="49" t="s">
        <v>21</v>
      </c>
      <c r="R8" s="50"/>
      <c r="S8" s="51"/>
      <c r="T8" s="7" t="s">
        <v>15</v>
      </c>
      <c r="U8" s="7" t="s">
        <v>16</v>
      </c>
      <c r="V8" s="7" t="s">
        <v>17</v>
      </c>
      <c r="W8" s="52" t="s">
        <v>22</v>
      </c>
      <c r="X8" s="52"/>
      <c r="Y8" s="52"/>
      <c r="Z8" s="52" t="s">
        <v>23</v>
      </c>
      <c r="AA8" s="52"/>
      <c r="AB8" s="52"/>
      <c r="AC8" s="13" t="s">
        <v>24</v>
      </c>
      <c r="AD8" s="13"/>
      <c r="AE8" s="13"/>
      <c r="AF8" s="13" t="s">
        <v>25</v>
      </c>
      <c r="AG8" s="13"/>
      <c r="AH8" s="13"/>
      <c r="AI8" s="50" t="s">
        <v>26</v>
      </c>
      <c r="AJ8" s="50"/>
      <c r="AK8" s="51"/>
      <c r="AL8" s="7" t="s">
        <v>15</v>
      </c>
      <c r="AM8" s="7" t="s">
        <v>16</v>
      </c>
      <c r="AN8" s="7" t="s">
        <v>17</v>
      </c>
    </row>
    <row r="9" ht="126.75" customHeight="1" spans="1:40">
      <c r="A9" s="13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8" t="s">
        <v>15</v>
      </c>
      <c r="R9" s="8" t="s">
        <v>16</v>
      </c>
      <c r="S9" s="8" t="s">
        <v>17</v>
      </c>
      <c r="T9" s="9"/>
      <c r="U9" s="9"/>
      <c r="V9" s="9"/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8" t="s">
        <v>15</v>
      </c>
      <c r="AJ9" s="8" t="s">
        <v>16</v>
      </c>
      <c r="AK9" s="8" t="s">
        <v>17</v>
      </c>
      <c r="AL9" s="9"/>
      <c r="AM9" s="9"/>
      <c r="AN9" s="9"/>
    </row>
    <row r="10" ht="15.75" spans="1:40">
      <c r="A10" s="13">
        <v>1</v>
      </c>
      <c r="B10" s="13" t="s">
        <v>27</v>
      </c>
      <c r="C10" s="13" t="s">
        <v>28</v>
      </c>
      <c r="D10" s="13">
        <v>21</v>
      </c>
      <c r="E10" s="13">
        <v>12</v>
      </c>
      <c r="F10" s="13">
        <v>7</v>
      </c>
      <c r="G10" s="13">
        <v>2</v>
      </c>
      <c r="H10" s="13">
        <v>12</v>
      </c>
      <c r="I10" s="13">
        <v>9</v>
      </c>
      <c r="J10" s="13">
        <v>0</v>
      </c>
      <c r="K10" s="13">
        <v>11</v>
      </c>
      <c r="L10" s="13">
        <v>8</v>
      </c>
      <c r="M10" s="13">
        <v>2</v>
      </c>
      <c r="N10" s="13">
        <v>12</v>
      </c>
      <c r="O10" s="13">
        <v>8</v>
      </c>
      <c r="P10" s="13">
        <v>1</v>
      </c>
      <c r="Q10" s="13">
        <v>9</v>
      </c>
      <c r="R10" s="13">
        <v>10</v>
      </c>
      <c r="S10" s="13">
        <v>2</v>
      </c>
      <c r="T10" s="13">
        <v>9</v>
      </c>
      <c r="U10" s="13">
        <v>12</v>
      </c>
      <c r="V10" s="13">
        <v>0</v>
      </c>
      <c r="W10" s="13">
        <v>11</v>
      </c>
      <c r="X10" s="13">
        <v>9</v>
      </c>
      <c r="Y10" s="13">
        <v>1</v>
      </c>
      <c r="Z10" s="13">
        <v>9</v>
      </c>
      <c r="AA10" s="13">
        <v>11</v>
      </c>
      <c r="AB10" s="13">
        <v>1</v>
      </c>
      <c r="AC10" s="13">
        <v>10</v>
      </c>
      <c r="AD10" s="13">
        <v>10</v>
      </c>
      <c r="AE10" s="13">
        <v>1</v>
      </c>
      <c r="AF10" s="13">
        <v>7</v>
      </c>
      <c r="AG10" s="13">
        <v>12</v>
      </c>
      <c r="AH10" s="13">
        <v>2</v>
      </c>
      <c r="AI10" s="13">
        <v>9</v>
      </c>
      <c r="AJ10" s="13">
        <v>11</v>
      </c>
      <c r="AK10" s="13">
        <v>1</v>
      </c>
      <c r="AL10" s="13">
        <v>8</v>
      </c>
      <c r="AM10" s="13">
        <v>11</v>
      </c>
      <c r="AN10" s="13">
        <v>2</v>
      </c>
    </row>
    <row r="11" ht="15.75" spans="1:40">
      <c r="A11" s="13">
        <v>2</v>
      </c>
      <c r="B11" s="13" t="s">
        <v>29</v>
      </c>
      <c r="C11" s="13" t="s">
        <v>30</v>
      </c>
      <c r="D11" s="13">
        <v>24</v>
      </c>
      <c r="E11" s="13">
        <v>10</v>
      </c>
      <c r="F11" s="13">
        <v>12</v>
      </c>
      <c r="G11" s="13">
        <v>2</v>
      </c>
      <c r="H11" s="13">
        <v>10</v>
      </c>
      <c r="I11" s="13">
        <v>11</v>
      </c>
      <c r="J11" s="13">
        <v>3</v>
      </c>
      <c r="K11" s="13">
        <v>10</v>
      </c>
      <c r="L11" s="13">
        <v>12</v>
      </c>
      <c r="M11" s="13">
        <v>2</v>
      </c>
      <c r="N11" s="13">
        <v>10</v>
      </c>
      <c r="O11" s="13">
        <v>12</v>
      </c>
      <c r="P11" s="13">
        <v>2</v>
      </c>
      <c r="Q11" s="13">
        <v>10</v>
      </c>
      <c r="R11" s="13">
        <v>12</v>
      </c>
      <c r="S11" s="13">
        <v>2</v>
      </c>
      <c r="T11" s="13">
        <v>10</v>
      </c>
      <c r="U11" s="13">
        <v>12</v>
      </c>
      <c r="V11" s="13">
        <v>2</v>
      </c>
      <c r="W11" s="13">
        <v>10</v>
      </c>
      <c r="X11" s="13">
        <v>12</v>
      </c>
      <c r="Y11" s="13">
        <v>2</v>
      </c>
      <c r="Z11" s="13">
        <v>10</v>
      </c>
      <c r="AA11" s="13">
        <v>12</v>
      </c>
      <c r="AB11" s="13">
        <v>2</v>
      </c>
      <c r="AC11" s="13">
        <v>10</v>
      </c>
      <c r="AD11" s="13">
        <v>12</v>
      </c>
      <c r="AE11" s="13">
        <v>2</v>
      </c>
      <c r="AF11" s="13">
        <v>10</v>
      </c>
      <c r="AG11" s="13">
        <v>12</v>
      </c>
      <c r="AH11" s="13">
        <v>2</v>
      </c>
      <c r="AI11" s="13">
        <v>10</v>
      </c>
      <c r="AJ11" s="13">
        <v>12</v>
      </c>
      <c r="AK11" s="13">
        <v>2</v>
      </c>
      <c r="AL11" s="13">
        <v>10</v>
      </c>
      <c r="AM11" s="13">
        <v>12</v>
      </c>
      <c r="AN11" s="13">
        <v>2</v>
      </c>
    </row>
    <row r="12" ht="15.75" spans="1:40">
      <c r="A12" s="13">
        <v>3</v>
      </c>
      <c r="B12" s="8" t="s">
        <v>31</v>
      </c>
      <c r="C12" s="8" t="s">
        <v>32</v>
      </c>
      <c r="D12" s="13">
        <v>21</v>
      </c>
      <c r="E12" s="13">
        <v>9</v>
      </c>
      <c r="F12" s="13">
        <v>11</v>
      </c>
      <c r="G12" s="13">
        <v>1</v>
      </c>
      <c r="H12" s="13">
        <v>5</v>
      </c>
      <c r="I12" s="13">
        <v>14</v>
      </c>
      <c r="J12" s="13">
        <v>2</v>
      </c>
      <c r="K12" s="13">
        <v>8</v>
      </c>
      <c r="L12" s="13">
        <v>12</v>
      </c>
      <c r="M12" s="13">
        <v>1</v>
      </c>
      <c r="N12" s="13">
        <v>8</v>
      </c>
      <c r="O12" s="13">
        <v>12</v>
      </c>
      <c r="P12" s="13">
        <v>1</v>
      </c>
      <c r="Q12" s="13">
        <v>11</v>
      </c>
      <c r="R12" s="13">
        <v>9</v>
      </c>
      <c r="S12" s="13">
        <v>1</v>
      </c>
      <c r="T12" s="13">
        <v>10</v>
      </c>
      <c r="U12" s="13">
        <v>9</v>
      </c>
      <c r="V12" s="13">
        <v>2</v>
      </c>
      <c r="W12" s="13">
        <v>8</v>
      </c>
      <c r="X12" s="13">
        <v>11</v>
      </c>
      <c r="Y12" s="13">
        <v>2</v>
      </c>
      <c r="Z12" s="13">
        <v>11</v>
      </c>
      <c r="AA12" s="13">
        <v>9</v>
      </c>
      <c r="AB12" s="13">
        <v>1</v>
      </c>
      <c r="AC12" s="13">
        <v>9</v>
      </c>
      <c r="AD12" s="13">
        <v>10</v>
      </c>
      <c r="AE12" s="13">
        <v>2</v>
      </c>
      <c r="AF12" s="13">
        <v>8</v>
      </c>
      <c r="AG12" s="13">
        <v>12</v>
      </c>
      <c r="AH12" s="13">
        <v>1</v>
      </c>
      <c r="AI12" s="13">
        <v>6</v>
      </c>
      <c r="AJ12" s="13">
        <v>12</v>
      </c>
      <c r="AK12" s="13">
        <v>3</v>
      </c>
      <c r="AL12" s="13">
        <v>5</v>
      </c>
      <c r="AM12" s="13">
        <v>14</v>
      </c>
      <c r="AN12" s="13">
        <v>2</v>
      </c>
    </row>
    <row r="13" ht="15.75" spans="1:40">
      <c r="A13" s="13">
        <v>4</v>
      </c>
      <c r="B13" s="8" t="s">
        <v>33</v>
      </c>
      <c r="C13" s="8" t="s">
        <v>34</v>
      </c>
      <c r="D13" s="13">
        <v>20</v>
      </c>
      <c r="E13" s="13">
        <v>13</v>
      </c>
      <c r="F13" s="13">
        <v>6</v>
      </c>
      <c r="G13" s="13">
        <v>1</v>
      </c>
      <c r="H13" s="13">
        <v>12</v>
      </c>
      <c r="I13" s="13">
        <v>6</v>
      </c>
      <c r="J13" s="13">
        <v>2</v>
      </c>
      <c r="K13" s="13">
        <v>10</v>
      </c>
      <c r="L13" s="13">
        <v>9</v>
      </c>
      <c r="M13" s="13">
        <v>1</v>
      </c>
      <c r="N13" s="13">
        <v>10</v>
      </c>
      <c r="O13" s="13">
        <v>9</v>
      </c>
      <c r="P13" s="13">
        <v>1</v>
      </c>
      <c r="Q13" s="13">
        <v>10</v>
      </c>
      <c r="R13" s="13">
        <v>9</v>
      </c>
      <c r="S13" s="13">
        <v>1</v>
      </c>
      <c r="T13" s="13">
        <v>8</v>
      </c>
      <c r="U13" s="13">
        <v>11</v>
      </c>
      <c r="V13" s="13">
        <v>1</v>
      </c>
      <c r="W13" s="13">
        <v>9</v>
      </c>
      <c r="X13" s="13">
        <v>10</v>
      </c>
      <c r="Y13" s="13">
        <v>1</v>
      </c>
      <c r="Z13" s="13">
        <v>10</v>
      </c>
      <c r="AA13" s="13">
        <v>8</v>
      </c>
      <c r="AB13" s="13">
        <v>2</v>
      </c>
      <c r="AC13" s="13">
        <v>10</v>
      </c>
      <c r="AD13" s="13">
        <v>8</v>
      </c>
      <c r="AE13" s="13">
        <v>2</v>
      </c>
      <c r="AF13" s="13">
        <v>8</v>
      </c>
      <c r="AG13" s="13">
        <v>10</v>
      </c>
      <c r="AH13" s="13">
        <v>2</v>
      </c>
      <c r="AI13" s="13">
        <v>10</v>
      </c>
      <c r="AJ13" s="13">
        <v>8</v>
      </c>
      <c r="AK13" s="13">
        <v>2</v>
      </c>
      <c r="AL13" s="13">
        <v>11</v>
      </c>
      <c r="AM13" s="13">
        <v>7</v>
      </c>
      <c r="AN13" s="13">
        <v>2</v>
      </c>
    </row>
    <row r="14" ht="15.75" spans="1:40">
      <c r="A14" s="13">
        <v>5</v>
      </c>
      <c r="B14" s="13" t="s">
        <v>35</v>
      </c>
      <c r="C14" s="13" t="s">
        <v>36</v>
      </c>
      <c r="D14" s="13">
        <v>21</v>
      </c>
      <c r="E14" s="13">
        <v>11</v>
      </c>
      <c r="F14" s="13">
        <v>9</v>
      </c>
      <c r="G14" s="13">
        <v>1</v>
      </c>
      <c r="H14" s="13">
        <v>6</v>
      </c>
      <c r="I14" s="13">
        <v>14</v>
      </c>
      <c r="J14" s="13">
        <v>1</v>
      </c>
      <c r="K14" s="13">
        <v>9</v>
      </c>
      <c r="L14" s="13">
        <v>11</v>
      </c>
      <c r="M14" s="13">
        <v>1</v>
      </c>
      <c r="N14" s="13">
        <v>8</v>
      </c>
      <c r="O14" s="13">
        <v>11</v>
      </c>
      <c r="P14" s="13">
        <v>2</v>
      </c>
      <c r="Q14" s="13">
        <v>9</v>
      </c>
      <c r="R14" s="13">
        <v>11</v>
      </c>
      <c r="S14" s="13">
        <v>1</v>
      </c>
      <c r="T14" s="13">
        <v>12</v>
      </c>
      <c r="U14" s="13">
        <v>7</v>
      </c>
      <c r="V14" s="13">
        <v>2</v>
      </c>
      <c r="W14" s="13">
        <v>9</v>
      </c>
      <c r="X14" s="13">
        <v>11</v>
      </c>
      <c r="Y14" s="13">
        <v>1</v>
      </c>
      <c r="Z14" s="13">
        <v>12</v>
      </c>
      <c r="AA14" s="13">
        <v>8</v>
      </c>
      <c r="AB14" s="13">
        <v>1</v>
      </c>
      <c r="AC14" s="13">
        <v>10</v>
      </c>
      <c r="AD14" s="13">
        <v>9</v>
      </c>
      <c r="AE14" s="13">
        <v>2</v>
      </c>
      <c r="AF14" s="13">
        <v>10</v>
      </c>
      <c r="AG14" s="13">
        <v>10</v>
      </c>
      <c r="AH14" s="13">
        <v>1</v>
      </c>
      <c r="AI14" s="13">
        <v>9</v>
      </c>
      <c r="AJ14" s="13">
        <v>10</v>
      </c>
      <c r="AK14" s="13">
        <v>2</v>
      </c>
      <c r="AL14" s="13">
        <v>6</v>
      </c>
      <c r="AM14" s="13">
        <v>14</v>
      </c>
      <c r="AN14" s="13">
        <v>1</v>
      </c>
    </row>
    <row r="15" ht="15.75" spans="1:40">
      <c r="A15" s="13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ht="15.75" spans="1:40">
      <c r="A16" s="13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ht="15.75" spans="1:40">
      <c r="A17" s="33" t="s">
        <v>37</v>
      </c>
      <c r="B17" s="34"/>
      <c r="C17" s="35"/>
      <c r="D17" s="36">
        <v>107</v>
      </c>
      <c r="E17" s="13">
        <v>55</v>
      </c>
      <c r="F17" s="13">
        <v>45</v>
      </c>
      <c r="G17" s="13">
        <v>7</v>
      </c>
      <c r="H17" s="13">
        <v>45</v>
      </c>
      <c r="I17" s="13">
        <v>54</v>
      </c>
      <c r="J17" s="13">
        <v>8</v>
      </c>
      <c r="K17" s="13">
        <v>48</v>
      </c>
      <c r="L17" s="13">
        <v>52</v>
      </c>
      <c r="M17" s="13">
        <v>7</v>
      </c>
      <c r="N17" s="13">
        <v>48</v>
      </c>
      <c r="O17" s="13">
        <v>52</v>
      </c>
      <c r="P17" s="13">
        <v>7</v>
      </c>
      <c r="Q17" s="23">
        <v>49</v>
      </c>
      <c r="R17" s="13">
        <v>51</v>
      </c>
      <c r="S17" s="13">
        <v>7</v>
      </c>
      <c r="T17" s="53">
        <v>49</v>
      </c>
      <c r="U17" s="53">
        <v>51</v>
      </c>
      <c r="V17" s="53">
        <v>7</v>
      </c>
      <c r="W17" s="24">
        <v>47</v>
      </c>
      <c r="X17" s="13">
        <v>53</v>
      </c>
      <c r="Y17" s="13">
        <v>7</v>
      </c>
      <c r="Z17" s="53">
        <v>52</v>
      </c>
      <c r="AA17" s="53">
        <v>48</v>
      </c>
      <c r="AB17" s="53">
        <v>7</v>
      </c>
      <c r="AC17" s="54">
        <v>49</v>
      </c>
      <c r="AD17" s="54">
        <v>49</v>
      </c>
      <c r="AE17" s="13">
        <v>9</v>
      </c>
      <c r="AF17" s="53">
        <v>43</v>
      </c>
      <c r="AG17" s="53">
        <v>56</v>
      </c>
      <c r="AH17" s="53">
        <v>8</v>
      </c>
      <c r="AI17" s="53">
        <v>44</v>
      </c>
      <c r="AJ17" s="53">
        <v>53</v>
      </c>
      <c r="AK17" s="53">
        <v>10</v>
      </c>
      <c r="AL17" s="53">
        <v>40</v>
      </c>
      <c r="AM17" s="53">
        <v>58</v>
      </c>
      <c r="AN17" s="53">
        <v>9</v>
      </c>
    </row>
    <row r="18" ht="18.75" customHeight="1" spans="1:40">
      <c r="A18" s="37" t="s">
        <v>38</v>
      </c>
      <c r="B18" s="37"/>
      <c r="C18" s="37"/>
      <c r="D18" s="38">
        <f>D17*100/D17</f>
        <v>100</v>
      </c>
      <c r="E18" s="13">
        <f>E17*100/D17</f>
        <v>51.4018691588785</v>
      </c>
      <c r="F18" s="13">
        <f>F17*100/D17</f>
        <v>42.0560747663551</v>
      </c>
      <c r="G18" s="13">
        <f>G17*100/D17</f>
        <v>6.54205607476636</v>
      </c>
      <c r="H18" s="13">
        <f>H17*100/D17</f>
        <v>42.0560747663551</v>
      </c>
      <c r="I18" s="13">
        <f>I17*100/D17</f>
        <v>50.4672897196262</v>
      </c>
      <c r="J18" s="13">
        <f>J17*100/D17</f>
        <v>7.47663551401869</v>
      </c>
      <c r="K18" s="13">
        <f>K17*100/D17</f>
        <v>44.8598130841121</v>
      </c>
      <c r="L18" s="13">
        <f>L17*100/D17</f>
        <v>48.5981308411215</v>
      </c>
      <c r="M18" s="13">
        <f>M17*100/D17</f>
        <v>6.54205607476636</v>
      </c>
      <c r="N18" s="13">
        <f>N17*100/D17</f>
        <v>44.8598130841121</v>
      </c>
      <c r="O18" s="13">
        <f>O17*100/D17</f>
        <v>48.5981308411215</v>
      </c>
      <c r="P18" s="13">
        <f>P17*100/D17</f>
        <v>6.54205607476636</v>
      </c>
      <c r="Q18" s="13">
        <f>Q17*100/D17</f>
        <v>45.7943925233645</v>
      </c>
      <c r="R18" s="13">
        <f>R17*100/D17</f>
        <v>47.6635514018692</v>
      </c>
      <c r="S18" s="13">
        <f>S17*100/D17</f>
        <v>6.54205607476636</v>
      </c>
      <c r="T18" s="13">
        <f>T17*100/D17</f>
        <v>45.7943925233645</v>
      </c>
      <c r="U18" s="13">
        <f>U17*100/D17</f>
        <v>47.6635514018692</v>
      </c>
      <c r="V18" s="13">
        <f>V17*100/D17</f>
        <v>6.54205607476636</v>
      </c>
      <c r="W18" s="13">
        <f>W17*100/D17</f>
        <v>43.9252336448598</v>
      </c>
      <c r="X18" s="13">
        <f>X17*100/D17</f>
        <v>49.5327102803738</v>
      </c>
      <c r="Y18" s="13">
        <f>Y17*100/D17</f>
        <v>6.54205607476636</v>
      </c>
      <c r="Z18" s="13">
        <f>Z17*100/D17</f>
        <v>48.5981308411215</v>
      </c>
      <c r="AA18" s="13">
        <f>AA17*100/D17</f>
        <v>44.8598130841121</v>
      </c>
      <c r="AB18" s="13">
        <f>AB17*100/D17</f>
        <v>6.54205607476636</v>
      </c>
      <c r="AC18" s="13">
        <f>AC17*100/D17</f>
        <v>45.7943925233645</v>
      </c>
      <c r="AD18" s="13">
        <f>AD17*100/D17</f>
        <v>45.7943925233645</v>
      </c>
      <c r="AE18" s="13">
        <f>AE17*100/D17</f>
        <v>8.41121495327103</v>
      </c>
      <c r="AF18" s="13">
        <f>AF17*100/D17</f>
        <v>40.1869158878505</v>
      </c>
      <c r="AG18" s="13">
        <f>AG17*100/D17</f>
        <v>52.3364485981308</v>
      </c>
      <c r="AH18" s="13">
        <f>AH17*100/D17</f>
        <v>7.47663551401869</v>
      </c>
      <c r="AI18" s="13">
        <f>AI17*100/D17</f>
        <v>41.1214953271028</v>
      </c>
      <c r="AJ18" s="13">
        <f>AJ17*100/D17</f>
        <v>49.5327102803738</v>
      </c>
      <c r="AK18" s="13">
        <f>AK17*100/D17</f>
        <v>9.34579439252336</v>
      </c>
      <c r="AL18" s="13">
        <f>AL17*100/D17</f>
        <v>37.3831775700935</v>
      </c>
      <c r="AM18" s="13">
        <f>AM17*100/D17</f>
        <v>54.2056074766355</v>
      </c>
      <c r="AN18" s="13">
        <f>AN17*100/D17</f>
        <v>8.41121495327103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I14" workbookViewId="0">
      <selection activeCell="Q13" sqref="Q13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21"/>
      <c r="O1" s="21"/>
      <c r="V1" s="25" t="s">
        <v>2</v>
      </c>
      <c r="W1" s="25"/>
    </row>
    <row r="2" ht="15.75" spans="2:15">
      <c r="B2" s="1" t="s">
        <v>39</v>
      </c>
      <c r="C2" s="2"/>
      <c r="E2" s="2"/>
      <c r="F2" s="2"/>
      <c r="I2" s="2" t="s">
        <v>40</v>
      </c>
      <c r="J2" s="2"/>
      <c r="K2" s="2"/>
      <c r="L2" s="2"/>
      <c r="M2" s="2"/>
      <c r="N2" s="3"/>
      <c r="O2" s="3"/>
    </row>
    <row r="3" ht="15.75" spans="1:17">
      <c r="A3" s="3"/>
      <c r="B3" s="4" t="s">
        <v>41</v>
      </c>
      <c r="C3" s="4"/>
      <c r="D3" s="4"/>
      <c r="E3" s="4"/>
      <c r="F3" s="4"/>
      <c r="G3" s="4"/>
      <c r="H3" s="2"/>
      <c r="I3" s="4" t="s">
        <v>42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E4" s="3"/>
      <c r="F4" s="3"/>
      <c r="I4" s="22" t="s">
        <v>43</v>
      </c>
      <c r="J4" s="22"/>
      <c r="K4" s="22"/>
      <c r="L4" s="22"/>
      <c r="M4" s="22"/>
      <c r="N4" s="22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44</v>
      </c>
      <c r="B7" s="8" t="s">
        <v>45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13" t="s">
        <v>46</v>
      </c>
      <c r="S7" s="13"/>
      <c r="T7" s="13"/>
      <c r="U7" s="13"/>
      <c r="V7" s="13"/>
      <c r="W7" s="13"/>
    </row>
    <row r="8" ht="63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38</v>
      </c>
      <c r="T8" s="8" t="s">
        <v>16</v>
      </c>
      <c r="U8" s="26" t="s">
        <v>38</v>
      </c>
      <c r="V8" s="8" t="s">
        <v>17</v>
      </c>
      <c r="W8" s="8" t="s">
        <v>38</v>
      </c>
    </row>
    <row r="9" ht="15.75" spans="1:23">
      <c r="A9" s="10" t="s">
        <v>47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3">
        <f t="shared" ref="R9:R15" si="0">(C9+F9+I9+L9+O9)/5</f>
        <v>0</v>
      </c>
      <c r="S9" s="27" t="e">
        <f t="shared" ref="S9:S15" si="1">R9*100/B9</f>
        <v>#DIV/0!</v>
      </c>
      <c r="T9" s="13">
        <f t="shared" ref="T9:T14" si="2">(D9+G9+J9+M9+P9)/5</f>
        <v>0</v>
      </c>
      <c r="U9" s="27" t="e">
        <f t="shared" ref="U9:U15" si="3">T9*100/B9</f>
        <v>#DIV/0!</v>
      </c>
      <c r="V9" s="28">
        <f t="shared" ref="V9:V15" si="4">(E9+H9+K9+N9+Q9)/5</f>
        <v>0</v>
      </c>
      <c r="W9" s="27" t="e">
        <f t="shared" ref="W9:W15" si="5">V9*100/B9</f>
        <v>#DIV/0!</v>
      </c>
    </row>
    <row r="10" ht="15.75" spans="1:23">
      <c r="A10" s="10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3">
        <f t="shared" si="0"/>
        <v>0</v>
      </c>
      <c r="S10" s="27" t="e">
        <f t="shared" si="1"/>
        <v>#DIV/0!</v>
      </c>
      <c r="T10" s="13">
        <f t="shared" si="2"/>
        <v>0</v>
      </c>
      <c r="U10" s="27" t="e">
        <f t="shared" si="3"/>
        <v>#DIV/0!</v>
      </c>
      <c r="V10" s="28">
        <f t="shared" si="4"/>
        <v>0</v>
      </c>
      <c r="W10" s="27" t="e">
        <f t="shared" si="5"/>
        <v>#DIV/0!</v>
      </c>
    </row>
    <row r="11" ht="15.75" spans="1:23">
      <c r="A11" s="10" t="s">
        <v>49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3">
        <f t="shared" si="0"/>
        <v>0</v>
      </c>
      <c r="S11" s="27" t="e">
        <f t="shared" si="1"/>
        <v>#DIV/0!</v>
      </c>
      <c r="T11" s="13">
        <f t="shared" si="2"/>
        <v>0</v>
      </c>
      <c r="U11" s="27" t="e">
        <f t="shared" si="3"/>
        <v>#DIV/0!</v>
      </c>
      <c r="V11" s="28">
        <f t="shared" si="4"/>
        <v>0</v>
      </c>
      <c r="W11" s="27" t="e">
        <f t="shared" si="5"/>
        <v>#DIV/0!</v>
      </c>
    </row>
    <row r="12" ht="15.75" spans="1:23">
      <c r="A12" s="10" t="s">
        <v>50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3">
        <f t="shared" si="0"/>
        <v>0</v>
      </c>
      <c r="S12" s="27" t="e">
        <f t="shared" si="1"/>
        <v>#DIV/0!</v>
      </c>
      <c r="T12" s="13">
        <f t="shared" si="2"/>
        <v>0</v>
      </c>
      <c r="U12" s="27" t="e">
        <f t="shared" si="3"/>
        <v>#DIV/0!</v>
      </c>
      <c r="V12" s="28">
        <f t="shared" si="4"/>
        <v>0</v>
      </c>
      <c r="W12" s="27" t="e">
        <f t="shared" si="5"/>
        <v>#DIV/0!</v>
      </c>
    </row>
    <row r="13" ht="15.75" spans="1:23">
      <c r="A13" s="10" t="s">
        <v>51</v>
      </c>
      <c r="B13" s="11">
        <v>107</v>
      </c>
      <c r="C13" s="13">
        <v>55</v>
      </c>
      <c r="D13" s="13">
        <v>45</v>
      </c>
      <c r="E13" s="13">
        <v>7</v>
      </c>
      <c r="F13" s="13">
        <v>48</v>
      </c>
      <c r="G13" s="13">
        <v>52</v>
      </c>
      <c r="H13" s="13">
        <v>7</v>
      </c>
      <c r="I13" s="23">
        <v>47</v>
      </c>
      <c r="J13" s="23">
        <v>53</v>
      </c>
      <c r="K13" s="23">
        <v>7</v>
      </c>
      <c r="L13" s="24">
        <v>49</v>
      </c>
      <c r="M13" s="13">
        <v>51</v>
      </c>
      <c r="N13" s="13">
        <v>7</v>
      </c>
      <c r="O13" s="13">
        <v>40</v>
      </c>
      <c r="P13" s="13">
        <v>58</v>
      </c>
      <c r="Q13" s="13">
        <v>9</v>
      </c>
      <c r="R13" s="13">
        <f t="shared" si="0"/>
        <v>47.8</v>
      </c>
      <c r="S13" s="27">
        <f t="shared" si="1"/>
        <v>44.6728971962617</v>
      </c>
      <c r="T13" s="13">
        <f t="shared" si="2"/>
        <v>51.8</v>
      </c>
      <c r="U13" s="27">
        <f t="shared" si="3"/>
        <v>48.411214953271</v>
      </c>
      <c r="V13" s="28">
        <f t="shared" si="4"/>
        <v>7.4</v>
      </c>
      <c r="W13" s="27">
        <f t="shared" si="5"/>
        <v>6.91588785046729</v>
      </c>
    </row>
    <row r="14" ht="50.45" customHeight="1" spans="1:23">
      <c r="A14" s="14" t="s">
        <v>52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3">
        <f t="shared" si="0"/>
        <v>0</v>
      </c>
      <c r="S14" s="27" t="e">
        <f t="shared" si="1"/>
        <v>#DIV/0!</v>
      </c>
      <c r="T14" s="13">
        <f t="shared" si="2"/>
        <v>0</v>
      </c>
      <c r="U14" s="27" t="e">
        <f t="shared" si="3"/>
        <v>#DIV/0!</v>
      </c>
      <c r="V14" s="28">
        <f t="shared" si="4"/>
        <v>0</v>
      </c>
      <c r="W14" s="27" t="e">
        <f t="shared" si="5"/>
        <v>#DIV/0!</v>
      </c>
    </row>
    <row r="15" ht="63" spans="1:23">
      <c r="A15" s="14" t="s">
        <v>53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3">
        <f t="shared" si="0"/>
        <v>0</v>
      </c>
      <c r="S15" s="27" t="e">
        <f t="shared" si="1"/>
        <v>#DIV/0!</v>
      </c>
      <c r="T15" s="13">
        <f>(E15+H15+K15+N15+Q15)/5</f>
        <v>0</v>
      </c>
      <c r="U15" s="27" t="e">
        <f t="shared" si="3"/>
        <v>#DIV/0!</v>
      </c>
      <c r="V15" s="28">
        <f t="shared" si="4"/>
        <v>0</v>
      </c>
      <c r="W15" s="27" t="e">
        <f t="shared" si="5"/>
        <v>#DIV/0!</v>
      </c>
    </row>
    <row r="16" ht="15.75" spans="1:23">
      <c r="A16" s="15" t="s">
        <v>37</v>
      </c>
      <c r="B16" s="15">
        <f>SUM(B8:B15)</f>
        <v>107</v>
      </c>
      <c r="C16" s="15">
        <f t="shared" ref="C16:Q16" si="6">SUM(C8:C15)</f>
        <v>55</v>
      </c>
      <c r="D16" s="15">
        <f t="shared" si="6"/>
        <v>45</v>
      </c>
      <c r="E16" s="15">
        <f t="shared" si="6"/>
        <v>7</v>
      </c>
      <c r="F16" s="15">
        <f t="shared" si="6"/>
        <v>48</v>
      </c>
      <c r="G16" s="15">
        <f t="shared" si="6"/>
        <v>52</v>
      </c>
      <c r="H16" s="15">
        <f t="shared" si="6"/>
        <v>7</v>
      </c>
      <c r="I16" s="15">
        <f t="shared" si="6"/>
        <v>47</v>
      </c>
      <c r="J16" s="15">
        <f t="shared" si="6"/>
        <v>53</v>
      </c>
      <c r="K16" s="15">
        <f t="shared" si="6"/>
        <v>7</v>
      </c>
      <c r="L16" s="15">
        <f t="shared" si="6"/>
        <v>49</v>
      </c>
      <c r="M16" s="15">
        <f t="shared" si="6"/>
        <v>51</v>
      </c>
      <c r="N16" s="15">
        <f t="shared" si="6"/>
        <v>7</v>
      </c>
      <c r="O16" s="15">
        <f t="shared" si="6"/>
        <v>40</v>
      </c>
      <c r="P16" s="15">
        <f t="shared" si="6"/>
        <v>58</v>
      </c>
      <c r="Q16" s="15">
        <f t="shared" si="6"/>
        <v>9</v>
      </c>
      <c r="R16" s="13"/>
      <c r="S16" s="27"/>
      <c r="T16" s="13"/>
      <c r="U16" s="27"/>
      <c r="V16" s="28"/>
      <c r="W16" s="27"/>
    </row>
    <row r="17" ht="17.25" customHeight="1" spans="1:23">
      <c r="A17" s="16" t="s">
        <v>54</v>
      </c>
      <c r="B17" s="17">
        <f>B16*100/B16</f>
        <v>100</v>
      </c>
      <c r="C17" s="18">
        <f>C16*100/B16</f>
        <v>51.4018691588785</v>
      </c>
      <c r="D17" s="18">
        <f>D16*100/B16</f>
        <v>42.0560747663551</v>
      </c>
      <c r="E17" s="18">
        <f>E16*100/B16</f>
        <v>6.54205607476636</v>
      </c>
      <c r="F17" s="18">
        <f>F16*100/B16</f>
        <v>44.8598130841121</v>
      </c>
      <c r="G17" s="18">
        <f>G16*100/B16</f>
        <v>48.5981308411215</v>
      </c>
      <c r="H17" s="18">
        <f>H16*100/B16</f>
        <v>6.54205607476636</v>
      </c>
      <c r="I17" s="18">
        <f>I16*100/B16</f>
        <v>43.9252336448598</v>
      </c>
      <c r="J17" s="18">
        <f>J16*100/B16</f>
        <v>49.5327102803738</v>
      </c>
      <c r="K17" s="18">
        <f>K16*100/B16</f>
        <v>6.54205607476636</v>
      </c>
      <c r="L17" s="18">
        <f>L16*100/B16</f>
        <v>45.7943925233645</v>
      </c>
      <c r="M17" s="18">
        <f>M16*100/B16</f>
        <v>47.6635514018692</v>
      </c>
      <c r="N17" s="18">
        <f>N16*100/B16</f>
        <v>6.54205607476636</v>
      </c>
      <c r="O17" s="18">
        <f>O16*100/B16</f>
        <v>37.3831775700935</v>
      </c>
      <c r="P17" s="18">
        <f>P16*100/B16</f>
        <v>54.2056074766355</v>
      </c>
      <c r="Q17" s="18">
        <f>Q16*100/B16</f>
        <v>8.41121495327103</v>
      </c>
      <c r="R17" s="29"/>
      <c r="S17" s="29"/>
      <c r="T17" s="29"/>
      <c r="U17" s="29"/>
      <c r="V17" s="29"/>
      <c r="W17" s="29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75" spans="1:17">
      <c r="A34" s="1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15.75" spans="1:17">
      <c r="A35" s="2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2022-12-22T06:57:00Z</dcterms:created>
  <dcterms:modified xsi:type="dcterms:W3CDTF">2025-09-02T11:19:47Z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330A529F0D21489EA132BEE5BAC695C0_12</vt:lpwstr>
  </property>
  <property fmtid="{D5CDD505-2E9C-101B-9397-08002B2CF9AE}" pid="3" name="KSOProductBuildVer">
    <vt:lpwstr>1049-12.2.0.21931</vt:lpwstr>
  </property>
</Properties>
</file>